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ЭКОНОМ\МБ за 2022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  <c r="I6" i="1"/>
  <c r="I15" i="1" s="1"/>
  <c r="J6" i="1"/>
  <c r="J15" i="1" s="1"/>
  <c r="G15" i="1"/>
  <c r="C15" i="1"/>
  <c r="D15" i="1"/>
  <c r="H6" i="1"/>
  <c r="E6" i="1"/>
  <c r="E15" i="1" l="1"/>
  <c r="H15" i="1"/>
  <c r="K6" i="1"/>
  <c r="K15" i="1"/>
</calcChain>
</file>

<file path=xl/sharedStrings.xml><?xml version="1.0" encoding="utf-8"?>
<sst xmlns="http://schemas.openxmlformats.org/spreadsheetml/2006/main" count="38" uniqueCount="21">
  <si>
    <t>№ п/п</t>
  </si>
  <si>
    <t>Добровская</t>
  </si>
  <si>
    <t>Наименование администрации сельского поселения</t>
  </si>
  <si>
    <t>Предприятия малого бизнеса</t>
  </si>
  <si>
    <t>Индивидуальные предприниматели</t>
  </si>
  <si>
    <t>Темп роста, %</t>
  </si>
  <si>
    <t>Количество субъектов малого бизнеса</t>
  </si>
  <si>
    <t>Итого,  субъектов малого бизнеса</t>
  </si>
  <si>
    <t xml:space="preserve">Предприятия малого бизнеса </t>
  </si>
  <si>
    <t>Количество субъектов малого бизнеса                                 (на 1 тыс.жителей)</t>
  </si>
  <si>
    <t>Итого,  субъектов малого бизнеса                                                                     (на 1 тыс.жителей)</t>
  </si>
  <si>
    <t xml:space="preserve">Количество субъектов малого бизнеса, открывшихся </t>
  </si>
  <si>
    <t>Количество субъектов малого бизнеса, открывшихся</t>
  </si>
  <si>
    <t>2021 г.</t>
  </si>
  <si>
    <t xml:space="preserve"> 2021 г.</t>
  </si>
  <si>
    <t>Числен-ность 2021 год</t>
  </si>
  <si>
    <t>Числен-ность 2022 год</t>
  </si>
  <si>
    <t>2022 г.</t>
  </si>
  <si>
    <t xml:space="preserve"> 2022 г.</t>
  </si>
  <si>
    <t xml:space="preserve"> за  2022 год</t>
  </si>
  <si>
    <t xml:space="preserve"> за 2022 год (на 1 тыс. жителей)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</si>
</sst>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5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110" zoomScaleNormal="110" workbookViewId="0">
      <selection activeCell="E32" sqref="E32"/>
    </sheetView>
  </sheetViews>
  <sheetFormatPr defaultRowHeight="12.75" x14ac:dyDescent="0.2"/>
  <cols>
    <col min="1" max="1" width="7.28515625" customWidth="1"/>
    <col min="2" max="2" width="28.7109375" customWidth="1"/>
    <col min="3" max="3" width="12.140625" customWidth="1"/>
    <col min="4" max="4" width="11.85546875" customWidth="1"/>
    <col min="5" max="5" width="12.28515625" customWidth="1"/>
    <col min="6" max="6" width="11" customWidth="1"/>
    <col min="7" max="7" width="11.42578125" customWidth="1"/>
    <col min="8" max="8" width="11.7109375" customWidth="1"/>
    <col min="9" max="10" width="11.85546875" customWidth="1"/>
    <col min="11" max="11" width="11.42578125" customWidth="1"/>
  </cols>
  <sheetData>
    <row r="1" spans="1:13" ht="20.25" x14ac:dyDescent="0.3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20.25" x14ac:dyDescent="0.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20.25" customHeight="1" x14ac:dyDescent="0.25">
      <c r="A3" s="17" t="s">
        <v>0</v>
      </c>
      <c r="B3" s="20" t="s">
        <v>2</v>
      </c>
      <c r="C3" s="23" t="s">
        <v>6</v>
      </c>
      <c r="D3" s="24"/>
      <c r="E3" s="24"/>
      <c r="F3" s="24"/>
      <c r="G3" s="24"/>
      <c r="H3" s="25"/>
      <c r="I3" s="26" t="s">
        <v>7</v>
      </c>
      <c r="J3" s="27"/>
      <c r="K3" s="28"/>
    </row>
    <row r="4" spans="1:13" ht="33.75" customHeight="1" x14ac:dyDescent="0.25">
      <c r="A4" s="18"/>
      <c r="B4" s="21"/>
      <c r="C4" s="13" t="s">
        <v>3</v>
      </c>
      <c r="D4" s="14"/>
      <c r="E4" s="15"/>
      <c r="F4" s="13" t="s">
        <v>4</v>
      </c>
      <c r="G4" s="14"/>
      <c r="H4" s="15"/>
      <c r="I4" s="29"/>
      <c r="J4" s="30"/>
      <c r="K4" s="31"/>
    </row>
    <row r="5" spans="1:13" s="1" customFormat="1" ht="48" customHeight="1" x14ac:dyDescent="0.25">
      <c r="A5" s="19"/>
      <c r="B5" s="22"/>
      <c r="C5" s="2" t="s">
        <v>17</v>
      </c>
      <c r="D5" s="2" t="s">
        <v>13</v>
      </c>
      <c r="E5" s="2" t="s">
        <v>5</v>
      </c>
      <c r="F5" s="2" t="s">
        <v>18</v>
      </c>
      <c r="G5" s="2" t="s">
        <v>14</v>
      </c>
      <c r="H5" s="2" t="s">
        <v>5</v>
      </c>
      <c r="I5" s="2" t="s">
        <v>17</v>
      </c>
      <c r="J5" s="2" t="s">
        <v>13</v>
      </c>
      <c r="K5" s="2" t="s">
        <v>5</v>
      </c>
      <c r="L5" s="10" t="s">
        <v>16</v>
      </c>
      <c r="M5" s="10" t="s">
        <v>15</v>
      </c>
    </row>
    <row r="6" spans="1:13" s="4" customFormat="1" ht="18" x14ac:dyDescent="0.25">
      <c r="A6" s="5"/>
      <c r="B6" s="7" t="s">
        <v>1</v>
      </c>
      <c r="C6" s="6">
        <v>3</v>
      </c>
      <c r="D6" s="6">
        <v>6</v>
      </c>
      <c r="E6" s="9">
        <f t="shared" ref="E6" si="0">C6/D6*100</f>
        <v>50</v>
      </c>
      <c r="F6" s="6">
        <v>27</v>
      </c>
      <c r="G6" s="6">
        <v>26</v>
      </c>
      <c r="H6" s="9">
        <f t="shared" ref="H6" si="1">F6/G6*100</f>
        <v>103.84615384615385</v>
      </c>
      <c r="I6" s="6">
        <f t="shared" ref="I6" si="2">C6+F6</f>
        <v>30</v>
      </c>
      <c r="J6" s="6">
        <f t="shared" ref="J6" si="3">D6+G6</f>
        <v>32</v>
      </c>
      <c r="K6" s="9">
        <f t="shared" ref="K6" si="4">I6/J6*100</f>
        <v>93.75</v>
      </c>
      <c r="L6" s="11">
        <v>5478</v>
      </c>
      <c r="M6" s="11">
        <v>5521</v>
      </c>
    </row>
    <row r="7" spans="1:13" s="4" customForma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4" customFormat="1" ht="18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</row>
    <row r="9" spans="1:13" s="4" customFormat="1" ht="18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8"/>
      <c r="M9" s="8"/>
    </row>
    <row r="10" spans="1:13" s="8" customFormat="1" ht="20.25" x14ac:dyDescent="0.3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/>
      <c r="M10"/>
    </row>
    <row r="11" spans="1:13" s="4" customFormat="1" ht="20.25" x14ac:dyDescent="0.3">
      <c r="A11" s="16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/>
      <c r="M11"/>
    </row>
    <row r="12" spans="1:13" s="4" customFormat="1" ht="16.5" x14ac:dyDescent="0.25">
      <c r="A12" s="17" t="s">
        <v>0</v>
      </c>
      <c r="B12" s="20" t="s">
        <v>2</v>
      </c>
      <c r="C12" s="32" t="s">
        <v>9</v>
      </c>
      <c r="D12" s="33"/>
      <c r="E12" s="33"/>
      <c r="F12" s="33"/>
      <c r="G12" s="33"/>
      <c r="H12" s="34"/>
      <c r="I12" s="26" t="s">
        <v>10</v>
      </c>
      <c r="J12" s="27"/>
      <c r="K12" s="28"/>
      <c r="L12"/>
      <c r="M12"/>
    </row>
    <row r="13" spans="1:13" s="4" customFormat="1" ht="16.5" x14ac:dyDescent="0.25">
      <c r="A13" s="18"/>
      <c r="B13" s="21"/>
      <c r="C13" s="13" t="s">
        <v>8</v>
      </c>
      <c r="D13" s="14"/>
      <c r="E13" s="15"/>
      <c r="F13" s="13" t="s">
        <v>4</v>
      </c>
      <c r="G13" s="14"/>
      <c r="H13" s="15"/>
      <c r="I13" s="29"/>
      <c r="J13" s="30"/>
      <c r="K13" s="31"/>
      <c r="L13"/>
      <c r="M13"/>
    </row>
    <row r="14" spans="1:13" s="4" customFormat="1" ht="49.5" x14ac:dyDescent="0.25">
      <c r="A14" s="19"/>
      <c r="B14" s="22"/>
      <c r="C14" s="2" t="s">
        <v>17</v>
      </c>
      <c r="D14" s="2" t="s">
        <v>13</v>
      </c>
      <c r="E14" s="2" t="s">
        <v>5</v>
      </c>
      <c r="F14" s="2" t="s">
        <v>17</v>
      </c>
      <c r="G14" s="2" t="s">
        <v>13</v>
      </c>
      <c r="H14" s="2" t="s">
        <v>5</v>
      </c>
      <c r="I14" s="2" t="s">
        <v>17</v>
      </c>
      <c r="J14" s="2" t="s">
        <v>13</v>
      </c>
      <c r="K14" s="2" t="s">
        <v>5</v>
      </c>
      <c r="L14"/>
      <c r="M14"/>
    </row>
    <row r="15" spans="1:13" s="4" customFormat="1" ht="18" x14ac:dyDescent="0.25">
      <c r="A15" s="5"/>
      <c r="B15" s="7" t="s">
        <v>1</v>
      </c>
      <c r="C15" s="9">
        <f>C6/L6*1000</f>
        <v>0.547645125958379</v>
      </c>
      <c r="D15" s="9">
        <f>D6/M6*1000</f>
        <v>1.0867596449918493</v>
      </c>
      <c r="E15" s="9">
        <f t="shared" ref="E15" si="5">C15/D15*100</f>
        <v>50.392479006936838</v>
      </c>
      <c r="F15" s="9">
        <f>F6/L6*1000</f>
        <v>4.928806133625411</v>
      </c>
      <c r="G15" s="9">
        <f>G6/M6*1000</f>
        <v>4.7092917949646802</v>
      </c>
      <c r="H15" s="9">
        <f t="shared" ref="H15" si="6">F15/G15*100</f>
        <v>104.66130255286883</v>
      </c>
      <c r="I15" s="9">
        <f>I6/L6*1000</f>
        <v>5.47645125958379</v>
      </c>
      <c r="J15" s="9">
        <f>J6/M6*1000</f>
        <v>5.7960514399565293</v>
      </c>
      <c r="K15" s="9">
        <f t="shared" ref="K15" si="7">I15/J15*100</f>
        <v>94.48589813800659</v>
      </c>
      <c r="L15"/>
      <c r="M15"/>
    </row>
    <row r="16" spans="1:13" s="8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4" customFormat="1" x14ac:dyDescent="0.2">
      <c r="A17"/>
      <c r="B17"/>
      <c r="C17"/>
      <c r="D17"/>
      <c r="E17"/>
      <c r="F17"/>
      <c r="G17"/>
      <c r="H17"/>
      <c r="I17"/>
      <c r="J17"/>
      <c r="K17"/>
    </row>
    <row r="18" spans="1:13" s="8" customFormat="1" x14ac:dyDescent="0.2">
      <c r="A18"/>
      <c r="B18"/>
      <c r="C18"/>
      <c r="D18"/>
      <c r="E18"/>
      <c r="F18"/>
      <c r="G18"/>
      <c r="H18"/>
      <c r="I18"/>
      <c r="J18"/>
      <c r="K18"/>
      <c r="L18" s="4"/>
      <c r="M18" s="4"/>
    </row>
    <row r="19" spans="1:13" s="4" customFormat="1" x14ac:dyDescent="0.2">
      <c r="A19"/>
      <c r="B19"/>
      <c r="C19"/>
      <c r="D19"/>
      <c r="E19"/>
      <c r="F19"/>
      <c r="G19"/>
      <c r="H19"/>
      <c r="I19"/>
      <c r="J19"/>
      <c r="K19"/>
    </row>
    <row r="20" spans="1:13" s="8" customFormat="1" x14ac:dyDescent="0.2">
      <c r="A20"/>
      <c r="B20"/>
      <c r="C20"/>
      <c r="D20"/>
      <c r="E20"/>
      <c r="F20"/>
      <c r="G20"/>
      <c r="H20"/>
      <c r="I20"/>
      <c r="J20"/>
      <c r="K20"/>
      <c r="L20" s="4"/>
      <c r="M20" s="4"/>
    </row>
    <row r="21" spans="1:13" s="8" customFormat="1" x14ac:dyDescent="0.2">
      <c r="A21"/>
      <c r="B21"/>
      <c r="C21"/>
      <c r="D21"/>
      <c r="E21"/>
      <c r="F21"/>
      <c r="G21"/>
      <c r="H21"/>
      <c r="I21"/>
      <c r="J21"/>
      <c r="K21"/>
    </row>
    <row r="22" spans="1:13" s="8" customFormat="1" x14ac:dyDescent="0.2">
      <c r="A22"/>
      <c r="B22"/>
      <c r="C22"/>
      <c r="D22"/>
      <c r="E22"/>
      <c r="F22"/>
      <c r="G22"/>
      <c r="H22"/>
      <c r="I22"/>
      <c r="J22"/>
      <c r="K22"/>
      <c r="L22" s="4"/>
      <c r="M22" s="4"/>
    </row>
    <row r="23" spans="1:13" s="8" customFormat="1" x14ac:dyDescent="0.2">
      <c r="A23"/>
      <c r="B23"/>
      <c r="C23"/>
      <c r="D23"/>
      <c r="E23"/>
      <c r="F23"/>
      <c r="G23"/>
      <c r="H23"/>
      <c r="I23"/>
      <c r="J23"/>
      <c r="K23"/>
      <c r="L23" s="4"/>
      <c r="M23" s="4"/>
    </row>
    <row r="24" spans="1:13" s="8" customFormat="1" x14ac:dyDescent="0.2">
      <c r="A24"/>
      <c r="B24"/>
      <c r="C24"/>
      <c r="D24"/>
      <c r="E24"/>
      <c r="F24"/>
      <c r="G24"/>
      <c r="H24"/>
      <c r="I24"/>
      <c r="J24"/>
      <c r="K24"/>
      <c r="L24" s="4"/>
      <c r="M24" s="4"/>
    </row>
    <row r="25" spans="1:13" s="8" customFormat="1" x14ac:dyDescent="0.2">
      <c r="A25"/>
      <c r="B25"/>
      <c r="C25"/>
      <c r="D25"/>
      <c r="E25"/>
      <c r="F25"/>
      <c r="G25"/>
      <c r="H25"/>
      <c r="I25"/>
      <c r="J25"/>
      <c r="K25"/>
      <c r="L25" s="4"/>
      <c r="M25" s="4"/>
    </row>
    <row r="26" spans="1:13" s="8" customFormat="1" x14ac:dyDescent="0.2">
      <c r="A26"/>
      <c r="B26"/>
      <c r="C26"/>
      <c r="D26"/>
      <c r="E26"/>
      <c r="F26"/>
      <c r="G26"/>
      <c r="H26"/>
      <c r="I26"/>
      <c r="J26"/>
      <c r="K26"/>
      <c r="L26" s="4"/>
      <c r="M26" s="4"/>
    </row>
    <row r="27" spans="1:13" ht="6.75" customHeight="1" x14ac:dyDescent="0.2">
      <c r="L27" s="8"/>
      <c r="M27" s="8"/>
    </row>
    <row r="28" spans="1:13" ht="30" customHeight="1" x14ac:dyDescent="0.2">
      <c r="L28" s="4"/>
      <c r="M28" s="4"/>
    </row>
    <row r="29" spans="1:13" x14ac:dyDescent="0.2">
      <c r="L29" s="8"/>
      <c r="M29" s="8"/>
    </row>
    <row r="30" spans="1:13" x14ac:dyDescent="0.2">
      <c r="L30" s="4"/>
      <c r="M30" s="4"/>
    </row>
    <row r="31" spans="1:13" ht="34.5" customHeight="1" x14ac:dyDescent="0.2">
      <c r="L31" s="8"/>
      <c r="M31" s="8"/>
    </row>
    <row r="32" spans="1:13" ht="45.75" customHeight="1" x14ac:dyDescent="0.2">
      <c r="L32" s="8"/>
      <c r="M32" s="8"/>
    </row>
    <row r="33" spans="1:13" x14ac:dyDescent="0.2">
      <c r="L33" s="8"/>
      <c r="M33" s="8"/>
    </row>
    <row r="34" spans="1:13" s="4" customFormat="1" x14ac:dyDescent="0.2">
      <c r="A34"/>
      <c r="B34"/>
      <c r="C34"/>
      <c r="D34"/>
      <c r="E34"/>
      <c r="F34"/>
      <c r="G34"/>
      <c r="H34"/>
      <c r="I34"/>
      <c r="J34"/>
      <c r="K34"/>
      <c r="L34" s="8"/>
      <c r="M34" s="8"/>
    </row>
    <row r="35" spans="1:13" s="4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4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4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8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4" customForma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4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4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4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4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8" customForma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4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8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4" customForma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8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8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8" customForma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8" customForma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mergeCells count="17">
    <mergeCell ref="A10:K10"/>
    <mergeCell ref="A11:K11"/>
    <mergeCell ref="A12:A14"/>
    <mergeCell ref="B12:B14"/>
    <mergeCell ref="C12:H12"/>
    <mergeCell ref="I12:K13"/>
    <mergeCell ref="C13:E13"/>
    <mergeCell ref="F13:H13"/>
    <mergeCell ref="A1:K1"/>
    <mergeCell ref="A2:K2"/>
    <mergeCell ref="A3:A5"/>
    <mergeCell ref="B3:B5"/>
    <mergeCell ref="C3:H3"/>
    <mergeCell ref="I3:K4"/>
    <mergeCell ref="A9:K9"/>
    <mergeCell ref="C4:E4"/>
    <mergeCell ref="F4:H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admin</cp:lastModifiedBy>
  <cp:lastPrinted>2023-01-26T08:44:39Z</cp:lastPrinted>
  <dcterms:created xsi:type="dcterms:W3CDTF">2005-01-26T14:16:53Z</dcterms:created>
  <dcterms:modified xsi:type="dcterms:W3CDTF">2023-02-14T07:41:22Z</dcterms:modified>
</cp:coreProperties>
</file>