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бочий стол\от Камынина\за 2021 год\"/>
    </mc:Choice>
  </mc:AlternateContent>
  <bookViews>
    <workbookView xWindow="0" yWindow="0" windowWidth="28800" windowHeight="12435"/>
  </bookViews>
  <sheets>
    <sheet name="Лист1 (2)" sheetId="4" r:id="rId1"/>
  </sheets>
  <calcPr calcId="152511"/>
</workbook>
</file>

<file path=xl/calcChain.xml><?xml version="1.0" encoding="utf-8"?>
<calcChain xmlns="http://schemas.openxmlformats.org/spreadsheetml/2006/main">
  <c r="G4" i="4" l="1"/>
  <c r="D4" i="4"/>
  <c r="B8" i="4" l="1"/>
  <c r="C8" i="4"/>
  <c r="E8" i="4"/>
  <c r="G8" i="4" s="1"/>
  <c r="F8" i="4"/>
  <c r="D8" i="4" l="1"/>
</calcChain>
</file>

<file path=xl/sharedStrings.xml><?xml version="1.0" encoding="utf-8"?>
<sst xmlns="http://schemas.openxmlformats.org/spreadsheetml/2006/main" count="22" uniqueCount="18">
  <si>
    <t>Товарооборот</t>
  </si>
  <si>
    <t>Добровская</t>
  </si>
  <si>
    <t>Темп роста в сопост. ценах, %</t>
  </si>
  <si>
    <t>Розничный товарооборот</t>
  </si>
  <si>
    <t>Товарообо-рот за 12 мес. 2020 г.  тыс.руб.</t>
  </si>
  <si>
    <t>Товарообо-рот по ПО "Доброе" за 12 мес.2020 г. тыс. руб.</t>
  </si>
  <si>
    <t>Числен-ность 2020 год</t>
  </si>
  <si>
    <t>Товарообо-рот на 1 жителя за 12 мес. 2020 г.  руб.</t>
  </si>
  <si>
    <t>Товарообо-рот по ПО "Доброе" на 1 жителя за 12 мес.2020 г. руб.</t>
  </si>
  <si>
    <t>Числен-ность 2021 год</t>
  </si>
  <si>
    <t>Товарообо-рот за 12 мес. 2021 г.  тыс.руб.</t>
  </si>
  <si>
    <t>Товарообо-рот по ПО "Доброе" за 12 мес.2021 г. тыс. руб.</t>
  </si>
  <si>
    <t>Товарообо-рот на 1 жителя за 12 мес. 2021 г.  руб.</t>
  </si>
  <si>
    <t>Товарообо-рот по ПО "Доброе" на 1 жителя за 12 мес.2021 г. руб.</t>
  </si>
  <si>
    <t xml:space="preserve"> за 12 месяцев 2021 года </t>
  </si>
  <si>
    <t xml:space="preserve">на 1 жителя  за 12 месяцев 2021 года </t>
  </si>
  <si>
    <t xml:space="preserve">Наименование </t>
  </si>
  <si>
    <t>Наименование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</si>
</sst>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1" fontId="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90" zoomScaleNormal="90" workbookViewId="0">
      <selection activeCell="K5" sqref="K5"/>
    </sheetView>
  </sheetViews>
  <sheetFormatPr defaultRowHeight="12.75" x14ac:dyDescent="0.2"/>
  <cols>
    <col min="1" max="1" width="26.42578125" customWidth="1"/>
    <col min="2" max="2" width="16" customWidth="1"/>
    <col min="3" max="4" width="15.28515625" customWidth="1"/>
    <col min="5" max="5" width="18.28515625" customWidth="1"/>
    <col min="6" max="6" width="17.85546875" customWidth="1"/>
    <col min="7" max="7" width="15.7109375" customWidth="1"/>
    <col min="9" max="9" width="9" customWidth="1"/>
  </cols>
  <sheetData>
    <row r="1" spans="1:9" ht="16.5" x14ac:dyDescent="0.25">
      <c r="A1" s="16" t="s">
        <v>3</v>
      </c>
      <c r="B1" s="16"/>
      <c r="C1" s="16"/>
      <c r="D1" s="16"/>
      <c r="E1" s="16"/>
      <c r="F1" s="16"/>
      <c r="G1" s="16"/>
    </row>
    <row r="2" spans="1:9" ht="16.5" x14ac:dyDescent="0.25">
      <c r="A2" s="14" t="s">
        <v>14</v>
      </c>
      <c r="B2" s="15"/>
      <c r="C2" s="15"/>
      <c r="D2" s="15"/>
      <c r="E2" s="15"/>
      <c r="F2" s="15"/>
      <c r="G2" s="15"/>
    </row>
    <row r="3" spans="1:9" s="1" customFormat="1" ht="86.45" customHeight="1" x14ac:dyDescent="0.25">
      <c r="A3" s="3" t="s">
        <v>17</v>
      </c>
      <c r="B3" s="11" t="s">
        <v>10</v>
      </c>
      <c r="C3" s="11" t="s">
        <v>4</v>
      </c>
      <c r="D3" s="11" t="s">
        <v>2</v>
      </c>
      <c r="E3" s="11" t="s">
        <v>11</v>
      </c>
      <c r="F3" s="11" t="s">
        <v>5</v>
      </c>
      <c r="G3" s="11" t="s">
        <v>2</v>
      </c>
      <c r="H3" s="9" t="s">
        <v>9</v>
      </c>
      <c r="I3" s="9" t="s">
        <v>6</v>
      </c>
    </row>
    <row r="4" spans="1:9" ht="18" customHeight="1" x14ac:dyDescent="0.25">
      <c r="A4" s="4" t="s">
        <v>1</v>
      </c>
      <c r="B4" s="13">
        <v>3591543</v>
      </c>
      <c r="C4" s="13">
        <v>3057929</v>
      </c>
      <c r="D4" s="12">
        <f t="shared" ref="D4" si="0">B4/108.86*100/C4*100</f>
        <v>107.89103090826228</v>
      </c>
      <c r="E4" s="13">
        <v>19535</v>
      </c>
      <c r="F4" s="13">
        <v>17442</v>
      </c>
      <c r="G4" s="12">
        <f t="shared" ref="G4" si="1">E4/109.22*100/F4*100</f>
        <v>102.545111397639</v>
      </c>
      <c r="H4" s="2">
        <v>5521</v>
      </c>
      <c r="I4" s="2">
        <v>5506</v>
      </c>
    </row>
    <row r="5" spans="1:9" ht="54" customHeight="1" x14ac:dyDescent="0.25">
      <c r="A5" s="16" t="s">
        <v>0</v>
      </c>
      <c r="B5" s="16"/>
      <c r="C5" s="16"/>
      <c r="D5" s="16"/>
      <c r="E5" s="16"/>
      <c r="F5" s="16"/>
      <c r="G5" s="16"/>
    </row>
    <row r="6" spans="1:9" ht="18" customHeight="1" thickBot="1" x14ac:dyDescent="0.3">
      <c r="A6" s="14" t="s">
        <v>15</v>
      </c>
      <c r="B6" s="15"/>
      <c r="C6" s="15"/>
      <c r="D6" s="15"/>
      <c r="E6" s="15"/>
      <c r="F6" s="15"/>
      <c r="G6" s="15"/>
    </row>
    <row r="7" spans="1:9" ht="18" customHeight="1" x14ac:dyDescent="0.25">
      <c r="A7" s="3" t="s">
        <v>16</v>
      </c>
      <c r="B7" s="5" t="s">
        <v>12</v>
      </c>
      <c r="C7" s="5" t="s">
        <v>7</v>
      </c>
      <c r="D7" s="6" t="s">
        <v>2</v>
      </c>
      <c r="E7" s="5" t="s">
        <v>13</v>
      </c>
      <c r="F7" s="5" t="s">
        <v>8</v>
      </c>
      <c r="G7" s="6" t="s">
        <v>2</v>
      </c>
      <c r="H7" s="1"/>
      <c r="I7" s="1"/>
    </row>
    <row r="8" spans="1:9" ht="18" customHeight="1" x14ac:dyDescent="0.25">
      <c r="A8" s="4" t="s">
        <v>1</v>
      </c>
      <c r="B8" s="7">
        <f>B4/H4*1000</f>
        <v>650523.99927549355</v>
      </c>
      <c r="C8" s="7">
        <f>C4/I4*1000</f>
        <v>555381.22048674175</v>
      </c>
      <c r="D8" s="10">
        <f t="shared" ref="D8" si="2">B8/108.86*100/C8*100</f>
        <v>107.5979018621431</v>
      </c>
      <c r="E8" s="7">
        <f>E4/H4*1000</f>
        <v>3538.3082774859627</v>
      </c>
      <c r="F8" s="7">
        <f>F4/I4*1000</f>
        <v>3167.8169269887399</v>
      </c>
      <c r="G8" s="8">
        <f t="shared" ref="G8" si="3">E8/109.22*100/F8*100</f>
        <v>102.26650667549362</v>
      </c>
      <c r="H8" s="1"/>
      <c r="I8" s="1"/>
    </row>
    <row r="9" spans="1:9" s="1" customFormat="1" ht="18" customHeight="1" x14ac:dyDescent="0.2">
      <c r="A9"/>
      <c r="B9"/>
      <c r="C9"/>
      <c r="D9"/>
      <c r="E9"/>
      <c r="F9"/>
      <c r="G9"/>
      <c r="H9"/>
      <c r="I9"/>
    </row>
    <row r="10" spans="1:9" s="1" customFormat="1" ht="18" customHeight="1" x14ac:dyDescent="0.2">
      <c r="A10"/>
      <c r="B10"/>
      <c r="C10"/>
      <c r="D10"/>
      <c r="E10"/>
      <c r="F10"/>
      <c r="G10"/>
      <c r="H10"/>
      <c r="I10"/>
    </row>
    <row r="11" spans="1:9" ht="18" customHeight="1" x14ac:dyDescent="0.2"/>
    <row r="12" spans="1:9" ht="18" customHeight="1" x14ac:dyDescent="0.2"/>
    <row r="13" spans="1:9" ht="18" customHeight="1" x14ac:dyDescent="0.2"/>
    <row r="14" spans="1:9" ht="18" customHeight="1" x14ac:dyDescent="0.2"/>
    <row r="15" spans="1:9" ht="18" customHeight="1" x14ac:dyDescent="0.2"/>
    <row r="16" spans="1:9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</sheetData>
  <mergeCells count="4">
    <mergeCell ref="A2:G2"/>
    <mergeCell ref="A1:G1"/>
    <mergeCell ref="A5:G5"/>
    <mergeCell ref="A6:G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admin</cp:lastModifiedBy>
  <cp:lastPrinted>2022-01-18T07:16:58Z</cp:lastPrinted>
  <dcterms:created xsi:type="dcterms:W3CDTF">2004-08-27T05:42:35Z</dcterms:created>
  <dcterms:modified xsi:type="dcterms:W3CDTF">2022-04-21T10:03:43Z</dcterms:modified>
</cp:coreProperties>
</file>